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9320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/>
  <c r="C10"/>
  <c r="C8"/>
  <c r="C9"/>
  <c r="B10"/>
  <c r="C11" l="1"/>
  <c r="B11"/>
  <c r="B9" l="1"/>
  <c r="B8" l="1"/>
  <c r="B7"/>
</calcChain>
</file>

<file path=xl/sharedStrings.xml><?xml version="1.0" encoding="utf-8"?>
<sst xmlns="http://schemas.openxmlformats.org/spreadsheetml/2006/main" count="10" uniqueCount="10">
  <si>
    <t>МУП "Ухтаспецавтодор"</t>
  </si>
  <si>
    <t>МУП "Горзеленхоз"</t>
  </si>
  <si>
    <t>МУП "Ухтаэнерго"</t>
  </si>
  <si>
    <t>МУП "Ритуал"</t>
  </si>
  <si>
    <t>план</t>
  </si>
  <si>
    <t>факт</t>
  </si>
  <si>
    <t>Объем финансирования в 2013 году по муниципальным предприятиям</t>
  </si>
  <si>
    <t>рублей</t>
  </si>
  <si>
    <t>объем финансирования в 2013 году</t>
  </si>
  <si>
    <t>МУП "Ухтаводоканал"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</si>
</sst>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21" sqref="B21"/>
    </sheetView>
  </sheetViews>
  <sheetFormatPr defaultRowHeight="15"/>
  <cols>
    <col min="1" max="1" width="31.42578125" customWidth="1"/>
    <col min="2" max="2" width="22.85546875" customWidth="1"/>
    <col min="3" max="3" width="19.7109375" customWidth="1"/>
  </cols>
  <sheetData>
    <row r="1" spans="1:3" ht="45" customHeight="1">
      <c r="A1" s="8" t="s">
        <v>6</v>
      </c>
      <c r="B1" s="8"/>
      <c r="C1" s="8"/>
    </row>
    <row r="2" spans="1:3" ht="19.5" customHeight="1">
      <c r="A2" s="3"/>
      <c r="B2" s="3"/>
      <c r="C2" s="3"/>
    </row>
    <row r="3" spans="1:3" s="1" customFormat="1" ht="22.5" customHeight="1"/>
    <row r="4" spans="1:3" ht="25.5" customHeight="1">
      <c r="C4" s="2" t="s">
        <v>7</v>
      </c>
    </row>
    <row r="5" spans="1:3" ht="24.75" customHeight="1">
      <c r="A5" s="4"/>
      <c r="B5" s="7" t="s">
        <v>8</v>
      </c>
      <c r="C5" s="7"/>
    </row>
    <row r="6" spans="1:3" ht="22.5" customHeight="1">
      <c r="A6" s="4"/>
      <c r="B6" s="5" t="s">
        <v>4</v>
      </c>
      <c r="C6" s="5" t="s">
        <v>5</v>
      </c>
    </row>
    <row r="7" spans="1:3" ht="28.5" customHeight="1">
      <c r="A7" s="4" t="s">
        <v>0</v>
      </c>
      <c r="B7" s="6">
        <f>158560798+3889300.93+4664516.33+1302886.77+313670+373160+1115390</f>
        <v>170219722.03000003</v>
      </c>
      <c r="C7" s="6">
        <f>157432845.13+8401525.47</f>
        <v>165834370.59999999</v>
      </c>
    </row>
    <row r="8" spans="1:3" ht="26.25" customHeight="1">
      <c r="A8" s="4" t="s">
        <v>1</v>
      </c>
      <c r="B8" s="6">
        <f>6443439+17794501.04</f>
        <v>24237940.039999999</v>
      </c>
      <c r="C8" s="6">
        <f>18020752.17+2760494.13</f>
        <v>20781246.300000001</v>
      </c>
    </row>
    <row r="9" spans="1:3" ht="27" customHeight="1">
      <c r="A9" s="4" t="s">
        <v>2</v>
      </c>
      <c r="B9" s="6">
        <f>9000000+106589.67</f>
        <v>9106589.6699999999</v>
      </c>
      <c r="C9" s="6">
        <f>9072617.11</f>
        <v>9072617.1099999994</v>
      </c>
    </row>
    <row r="10" spans="1:3" ht="27.75" customHeight="1">
      <c r="A10" s="4" t="s">
        <v>3</v>
      </c>
      <c r="B10" s="6">
        <f>289920+6030268+397673</f>
        <v>6717861</v>
      </c>
      <c r="C10" s="6">
        <f>6385592.98+282818.3</f>
        <v>6668411.2800000003</v>
      </c>
    </row>
    <row r="11" spans="1:3" ht="23.25" customHeight="1">
      <c r="A11" s="4" t="s">
        <v>9</v>
      </c>
      <c r="B11" s="6">
        <f>8092803+7700000</f>
        <v>15792803</v>
      </c>
      <c r="C11" s="6">
        <f>3592803+418595+537158+822128+4696444</f>
        <v>10067128</v>
      </c>
    </row>
  </sheetData>
  <mergeCells count="2">
    <mergeCell ref="B5:C5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Татьяна Сергеевна</dc:creator>
  <cp:lastModifiedBy>UGKH</cp:lastModifiedBy>
  <cp:lastPrinted>2014-02-24T07:07:30Z</cp:lastPrinted>
  <dcterms:created xsi:type="dcterms:W3CDTF">2014-02-24T06:35:21Z</dcterms:created>
  <dcterms:modified xsi:type="dcterms:W3CDTF">2014-02-24T10:41:03Z</dcterms:modified>
</cp:coreProperties>
</file>